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382F3F1F-2BB6-4ED3-8CF8-4CEE8F8ED0DA}" xr6:coauthVersionLast="47" xr6:coauthVersionMax="47" xr10:uidLastSave="{00000000-0000-0000-0000-000000000000}"/>
  <bookViews>
    <workbookView xWindow="-108" yWindow="-108" windowWidth="23256" windowHeight="12456" xr2:uid="{B2667F4C-FBEC-4B3D-BA69-E91829449F5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G4" i="1"/>
  <c r="BD4" i="1"/>
  <c r="BA4" i="1"/>
  <c r="AZ4" i="1"/>
  <c r="AW4" i="1"/>
  <c r="AQ4" i="1"/>
  <c r="Z4" i="1"/>
  <c r="Y4" i="1"/>
  <c r="J4" i="1"/>
  <c r="BF4" i="1" s="1"/>
  <c r="BC4" i="1" l="1"/>
  <c r="O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<sst xmlns="http://schemas.openxmlformats.org/spreadsheetml/2006/main" count="76" uniqueCount="72">
  <si>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</si>
  <si>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</si>
  <si>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</si>
  <si>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</si>
  <si>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</si>
  <si>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</si>
  <si>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</si>
  <si>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</si>
  <si>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</si>
  <si>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</si>
  <si>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</si>
  <si>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</si>
  <si>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</si>
  <si>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</si>
  <si>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</si>
  <si>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</si>
  <si>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</si>
  <si>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</si>
  <si>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</si>
  <si>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</si>
  <si>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</si>
  <si>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</si>
  <si>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</si>
  <si>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</si>
  <si>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</si>
  <si>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</si>
  <si>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</si>
  <si>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</si>
  <si>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</si>
  <si>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</si>
  <si>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</si>
  <si>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</si>
  <si>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</si>
  <si>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</si>
  <si>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</si>
  <si>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</si>
  <si>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</si>
  <si>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</si>
  <si>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</si>
  <si>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</si>
  <si>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</si>
  <si>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</si>
  <si>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</si>
  <si>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</si>
  <si>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</si>
  <si>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</si>
  <si>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</si>
  <si>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</si>
  <si>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</si>
  <si>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</si>
  <si>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</si>
  <si>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</si>
  <si>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</si>
  <si>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</si>
  <si>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</si>
  <si>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</si>
  <si>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</si>
  <si>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</si>
  <si>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</si>
  <si>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</si>
  <si>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</si>
  <si>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</si>
  <si>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</si>
  <si>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</si>
  <si>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</si>
  <si>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</si>
  <si>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</si>
  <si>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</si>
  <si>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 J. Sokol Horoměřice</t>
  </si>
  <si>
    <t>Miroslav Bradáč</t>
  </si>
  <si>
    <t>Velvarská 300</t>
  </si>
  <si>
    <t>Horoměřice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</si>
</sst>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696C-B134-48FE-B954-6C5DE3B37C78}">
  <dimension ref="A1:CB4"/>
  <sheetViews>
    <sheetView tabSelected="1" workbookViewId="0">
      <selection sqref="A1:XFD4"/>
    </sheetView>
  </sheetViews>
  <sheetFormatPr defaultRowHeight="14.4" x14ac:dyDescent="0.3"/>
  <cols>
    <col min="2" max="2" width="19.44140625" bestFit="1" customWidth="1"/>
    <col min="3" max="3" width="14.77734375" bestFit="1" customWidth="1"/>
    <col min="4" max="4" width="10" bestFit="1" customWidth="1"/>
    <col min="5" max="5" width="12.21875" bestFit="1" customWidth="1"/>
    <col min="6" max="6" width="10.66406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32</v>
      </c>
      <c r="B4" s="33" t="s">
        <v>68</v>
      </c>
      <c r="C4" s="33" t="s">
        <v>69</v>
      </c>
      <c r="D4" s="34">
        <v>603470295</v>
      </c>
      <c r="E4" s="33" t="s">
        <v>70</v>
      </c>
      <c r="F4" s="33" t="s">
        <v>71</v>
      </c>
      <c r="G4" s="34">
        <v>25262</v>
      </c>
      <c r="H4" s="35">
        <v>50</v>
      </c>
      <c r="I4" s="35">
        <v>50</v>
      </c>
      <c r="J4" s="35">
        <f t="shared" ref="J4" si="0">H4+I4</f>
        <v>100</v>
      </c>
      <c r="K4" s="2"/>
      <c r="L4" s="2">
        <v>1</v>
      </c>
      <c r="M4" s="2">
        <v>1</v>
      </c>
      <c r="N4" s="36">
        <v>1</v>
      </c>
      <c r="O4" s="37">
        <f t="shared" ref="O4" si="1">1+(J4*1.2)/12</f>
        <v>11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50</v>
      </c>
      <c r="Z4" s="38">
        <f t="shared" ref="Z4" si="3">I4</f>
        <v>50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50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100</v>
      </c>
      <c r="AX4" s="37">
        <v>6</v>
      </c>
      <c r="AY4" s="38">
        <v>12</v>
      </c>
      <c r="AZ4" s="38">
        <f t="shared" ref="AZ4" si="6">J4*1.2</f>
        <v>120</v>
      </c>
      <c r="BA4" s="42">
        <f t="shared" ref="BA4" si="7">J4</f>
        <v>100</v>
      </c>
      <c r="BB4" s="43"/>
      <c r="BC4" s="37">
        <f t="shared" ref="BC4" si="8">J4</f>
        <v>100</v>
      </c>
      <c r="BD4" s="38">
        <f t="shared" ref="BD4" si="9">H4</f>
        <v>50</v>
      </c>
      <c r="BE4" s="38">
        <v>1</v>
      </c>
      <c r="BF4" s="38">
        <f t="shared" ref="BF4" si="10">J4*4</f>
        <v>400</v>
      </c>
      <c r="BG4" s="38">
        <f t="shared" ref="BG4" si="11">J4</f>
        <v>100</v>
      </c>
      <c r="BH4" s="38">
        <v>100</v>
      </c>
      <c r="BI4" s="38">
        <f t="shared" ref="BI4" si="12">H4</f>
        <v>50</v>
      </c>
      <c r="BJ4" s="38">
        <v>0</v>
      </c>
      <c r="BK4" s="38">
        <v>0</v>
      </c>
      <c r="BL4" s="38">
        <v>0</v>
      </c>
      <c r="BM4" s="38">
        <f t="shared" ref="BM4" si="13">H4</f>
        <v>50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2022-10-21T14:19:51Z</dcterms:created>
  <dcterms:modified xsi:type="dcterms:W3CDTF">2022-10-21T14:21:11Z</dcterms:modified>
</cp:coreProperties>
</file>